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<sst xmlns="http://schemas.openxmlformats.org/spreadsheetml/2006/main" count="51" uniqueCount="51">
  <si>
    <t xml:space="preserve">ZSS NR  28</t>
  </si>
  <si>
    <t xml:space="preserve">Lp</t>
  </si>
  <si>
    <t xml:space="preserve">
Wyszczególnienie</t>
  </si>
  <si>
    <t xml:space="preserve">Wartość  netto na dzień 31.12.2015r.      ( w zł )</t>
  </si>
  <si>
    <t xml:space="preserve">Wartość netto na dzień 31.12.2016r.           ( w zł )</t>
  </si>
  <si>
    <t xml:space="preserve">Zmiana stanu
(kol.4 – kol.3)</t>
  </si>
  <si>
    <t xml:space="preserve">Aktywa trwałe ( poz. I + II + III + IV + V )</t>
  </si>
  <si>
    <t xml:space="preserve">I</t>
  </si>
  <si>
    <t xml:space="preserve">Wartości niematerialne i prawne</t>
  </si>
  <si>
    <t xml:space="preserve">II</t>
  </si>
  <si>
    <t xml:space="preserve">Rzeczowe aktywa trwałe ( poz. 1.+2.+3. )</t>
  </si>
  <si>
    <t xml:space="preserve">1.</t>
  </si>
  <si>
    <t xml:space="preserve">Środki trwałe ( poz. 1.0 –1.9 )</t>
  </si>
  <si>
    <t xml:space="preserve">1.0</t>
  </si>
  <si>
    <t xml:space="preserve">Grunty</t>
  </si>
  <si>
    <t xml:space="preserve">1.1</t>
  </si>
  <si>
    <t xml:space="preserve">Budynki i lokale </t>
  </si>
  <si>
    <t xml:space="preserve">1.2</t>
  </si>
  <si>
    <t xml:space="preserve">Obiekty inżynierii lądowej i wodnej</t>
  </si>
  <si>
    <t xml:space="preserve">1.3</t>
  </si>
  <si>
    <t xml:space="preserve">Kotły i maszyny energetyczne</t>
  </si>
  <si>
    <t xml:space="preserve">1.4</t>
  </si>
  <si>
    <t xml:space="preserve">Maszyny, urządzenia i aparaty ogólnego zastosowania</t>
  </si>
  <si>
    <t xml:space="preserve">1.5</t>
  </si>
  <si>
    <t xml:space="preserve">Specjalistyczne maszyny, urządzenia i aparaty</t>
  </si>
  <si>
    <t xml:space="preserve">1.6</t>
  </si>
  <si>
    <t xml:space="preserve">Urządzenia techniczne</t>
  </si>
  <si>
    <t xml:space="preserve">1.7</t>
  </si>
  <si>
    <t xml:space="preserve">Środki transportu</t>
  </si>
  <si>
    <t xml:space="preserve">1.8</t>
  </si>
  <si>
    <t xml:space="preserve">Narzędzia, przyrządy, ruchomości i wyposażenie</t>
  </si>
  <si>
    <t xml:space="preserve">1.9 </t>
  </si>
  <si>
    <t xml:space="preserve">Dzieła sztuki</t>
  </si>
  <si>
    <t xml:space="preserve">2.</t>
  </si>
  <si>
    <t xml:space="preserve">Inwestycje rozpoczęte ( środki trwałe  w budowie)</t>
  </si>
  <si>
    <t xml:space="preserve">3.</t>
  </si>
  <si>
    <t xml:space="preserve">Środki przekazane na poczet inwestycji</t>
  </si>
  <si>
    <t xml:space="preserve">III</t>
  </si>
  <si>
    <t xml:space="preserve">Należności długoterminowe</t>
  </si>
  <si>
    <t xml:space="preserve">IV</t>
  </si>
  <si>
    <t xml:space="preserve">Długoterminowe aktywa finansowe   (udziały i akcje )</t>
  </si>
  <si>
    <t xml:space="preserve">V</t>
  </si>
  <si>
    <t xml:space="preserve">Wartość mienia zlikwidowanych jednostek</t>
  </si>
  <si>
    <t xml:space="preserve">Aktywa obrotowe, w tym:</t>
  </si>
  <si>
    <t xml:space="preserve">Zapasy</t>
  </si>
  <si>
    <t xml:space="preserve">Należności krótkoterminowe</t>
  </si>
  <si>
    <t xml:space="preserve">Środki pieniężne</t>
  </si>
  <si>
    <t xml:space="preserve">Krótkoterminowe papiery wartościowe</t>
  </si>
  <si>
    <t xml:space="preserve">Rozliczenia międzyokresowe</t>
  </si>
  <si>
    <t xml:space="preserve">Ogółem ( aktywa trwałe + aktywa obrotowe )</t>
  </si>
  <si>
    <t xml:space="preserve">Sporządził: Olga Kowalik  tel. 034/37-06-330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</si>
</sst>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,_z_ł_-;\-* #,##0.00,_z_ł_-;_-* \-??\ _z_ł_-;_-@_-"/>
    <numFmt numFmtId="166" formatCode="#,##0"/>
    <numFmt numFmtId="167" formatCode="@"/>
  </numFmts>
  <fonts count="7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b val="true"/>
      <sz val="10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3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4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21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0" borderId="1" xfId="2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4" fillId="0" borderId="1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4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Dziesiętny 2" xfId="20" builtinId="53" customBuiltin="true"/>
    <cellStyle name="Excel Built-in Normal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F32"/>
  <sheetViews>
    <sheetView windowProtection="false" showFormulas="false" showGridLines="true" showRowColHeaders="true" showZeros="true" rightToLeft="false" tabSelected="true" showOutlineSymbols="true" defaultGridColor="true" view="normal" topLeftCell="A13" colorId="64" zoomScale="100" zoomScaleNormal="100" zoomScalePageLayoutView="100" workbookViewId="0">
      <selection pane="topLeft" activeCell="G17" activeCellId="0" sqref="G17"/>
    </sheetView>
  </sheetViews>
  <sheetFormatPr defaultRowHeight="14.25"/>
  <cols>
    <col collapsed="false" hidden="false" max="1" min="1" style="0" width="4.55348837209302"/>
    <col collapsed="false" hidden="false" max="2" min="2" style="0" width="0.12093023255814"/>
    <col collapsed="false" hidden="false" max="3" min="3" style="0" width="31.1348837209302"/>
    <col collapsed="false" hidden="false" max="4" min="4" style="0" width="10.8279069767442"/>
    <col collapsed="false" hidden="false" max="5" min="5" style="0" width="12.306976744186"/>
    <col collapsed="false" hidden="false" max="6" min="6" style="0" width="10.2139534883721"/>
    <col collapsed="false" hidden="false" max="1025" min="7" style="0" width="8.86046511627907"/>
  </cols>
  <sheetData>
    <row r="2" customFormat="false" ht="29.25" hidden="false" customHeight="true" outlineLevel="0" collapsed="false">
      <c r="C2" s="0" t="s">
        <v>0</v>
      </c>
    </row>
    <row r="3" customFormat="false" ht="61.15" hidden="false" customHeight="true" outlineLevel="0" collapsed="false">
      <c r="A3" s="1" t="s">
        <v>1</v>
      </c>
      <c r="B3" s="1"/>
      <c r="C3" s="1" t="s">
        <v>2</v>
      </c>
      <c r="D3" s="1" t="s">
        <v>3</v>
      </c>
      <c r="E3" s="1" t="s">
        <v>4</v>
      </c>
      <c r="F3" s="1" t="s">
        <v>5</v>
      </c>
    </row>
    <row r="4" customFormat="false" ht="14.25" hidden="false" customHeight="false" outlineLevel="0" collapsed="false">
      <c r="A4" s="2" t="n">
        <v>1</v>
      </c>
      <c r="B4" s="2"/>
      <c r="C4" s="2" t="n">
        <v>2</v>
      </c>
      <c r="D4" s="3" t="n">
        <v>3</v>
      </c>
      <c r="E4" s="4" t="n">
        <v>4</v>
      </c>
      <c r="F4" s="3" t="n">
        <v>5</v>
      </c>
    </row>
    <row r="5" customFormat="false" ht="14.25" hidden="false" customHeight="false" outlineLevel="0" collapsed="false">
      <c r="A5" s="5" t="s">
        <v>6</v>
      </c>
      <c r="B5" s="5"/>
      <c r="C5" s="5"/>
      <c r="D5" s="6" t="n">
        <f aca="false">(D6+D7+D21+D22+D23)</f>
        <v>0</v>
      </c>
      <c r="E5" s="6" t="n">
        <f aca="false">(E6+E7+E21+E22+E23)</f>
        <v>0</v>
      </c>
      <c r="F5" s="6" t="n">
        <f aca="false">(E5-D5)</f>
        <v>0</v>
      </c>
    </row>
    <row r="6" customFormat="false" ht="21.75" hidden="false" customHeight="true" outlineLevel="0" collapsed="false">
      <c r="A6" s="7" t="s">
        <v>7</v>
      </c>
      <c r="B6" s="7"/>
      <c r="C6" s="8" t="s">
        <v>8</v>
      </c>
      <c r="D6" s="6"/>
      <c r="E6" s="9"/>
      <c r="F6" s="6" t="n">
        <f aca="false">(E6-D6)</f>
        <v>0</v>
      </c>
    </row>
    <row r="7" customFormat="false" ht="27.75" hidden="false" customHeight="true" outlineLevel="0" collapsed="false">
      <c r="A7" s="7" t="s">
        <v>9</v>
      </c>
      <c r="B7" s="7"/>
      <c r="C7" s="8" t="s">
        <v>10</v>
      </c>
      <c r="D7" s="6" t="n">
        <f aca="false">(D8+D19+D20)</f>
        <v>0</v>
      </c>
      <c r="E7" s="6" t="n">
        <f aca="false">(E8+E19+E20)</f>
        <v>0</v>
      </c>
      <c r="F7" s="6" t="n">
        <f aca="false">(E7-D7)</f>
        <v>0</v>
      </c>
    </row>
    <row r="8" customFormat="false" ht="23.25" hidden="false" customHeight="true" outlineLevel="0" collapsed="false">
      <c r="A8" s="10" t="s">
        <v>11</v>
      </c>
      <c r="B8" s="10"/>
      <c r="C8" s="11" t="s">
        <v>12</v>
      </c>
      <c r="D8" s="12" t="n">
        <f aca="false">SUM(D9:D18)</f>
        <v>0</v>
      </c>
      <c r="E8" s="12" t="n">
        <f aca="false">SUM(E9:E18)</f>
        <v>0</v>
      </c>
      <c r="F8" s="6" t="n">
        <f aca="false">(E8-D8)</f>
        <v>0</v>
      </c>
    </row>
    <row r="9" customFormat="false" ht="13.8" hidden="false" customHeight="false" outlineLevel="0" collapsed="false">
      <c r="A9" s="10" t="s">
        <v>13</v>
      </c>
      <c r="B9" s="10"/>
      <c r="C9" s="11" t="s">
        <v>14</v>
      </c>
      <c r="D9" s="12" t="n">
        <v>0</v>
      </c>
      <c r="E9" s="13" t="n">
        <v>0</v>
      </c>
      <c r="F9" s="6" t="n">
        <f aca="false">(E9-D9)</f>
        <v>0</v>
      </c>
    </row>
    <row r="10" customFormat="false" ht="19.5" hidden="false" customHeight="true" outlineLevel="0" collapsed="false">
      <c r="A10" s="10" t="s">
        <v>15</v>
      </c>
      <c r="B10" s="10"/>
      <c r="C10" s="11" t="s">
        <v>16</v>
      </c>
      <c r="D10" s="12" t="n">
        <v>0</v>
      </c>
      <c r="E10" s="13" t="n">
        <v>0</v>
      </c>
      <c r="F10" s="6" t="n">
        <f aca="false">(E10-D10)</f>
        <v>0</v>
      </c>
    </row>
    <row r="11" customFormat="false" ht="21" hidden="false" customHeight="true" outlineLevel="0" collapsed="false">
      <c r="A11" s="10" t="s">
        <v>17</v>
      </c>
      <c r="B11" s="10"/>
      <c r="C11" s="11" t="s">
        <v>18</v>
      </c>
      <c r="D11" s="12" t="n">
        <v>0</v>
      </c>
      <c r="E11" s="13" t="n">
        <v>0</v>
      </c>
      <c r="F11" s="6" t="n">
        <f aca="false">(E11-D11)</f>
        <v>0</v>
      </c>
    </row>
    <row r="12" customFormat="false" ht="18" hidden="false" customHeight="true" outlineLevel="0" collapsed="false">
      <c r="A12" s="10" t="s">
        <v>19</v>
      </c>
      <c r="B12" s="10"/>
      <c r="C12" s="11" t="s">
        <v>20</v>
      </c>
      <c r="D12" s="12" t="n">
        <v>0</v>
      </c>
      <c r="E12" s="13" t="n">
        <v>0</v>
      </c>
      <c r="F12" s="6" t="n">
        <f aca="false">(E12-D12)</f>
        <v>0</v>
      </c>
    </row>
    <row r="13" customFormat="false" ht="25.5" hidden="false" customHeight="true" outlineLevel="0" collapsed="false">
      <c r="A13" s="10" t="s">
        <v>21</v>
      </c>
      <c r="B13" s="10"/>
      <c r="C13" s="11" t="s">
        <v>22</v>
      </c>
      <c r="D13" s="12" t="n">
        <v>0</v>
      </c>
      <c r="E13" s="13" t="n">
        <v>0</v>
      </c>
      <c r="F13" s="6" t="n">
        <f aca="false">(E13-D13)</f>
        <v>0</v>
      </c>
    </row>
    <row r="14" customFormat="false" ht="25.5" hidden="false" customHeight="true" outlineLevel="0" collapsed="false">
      <c r="A14" s="10" t="s">
        <v>23</v>
      </c>
      <c r="B14" s="10"/>
      <c r="C14" s="11" t="s">
        <v>24</v>
      </c>
      <c r="D14" s="12" t="n">
        <v>0</v>
      </c>
      <c r="E14" s="13" t="n">
        <v>0</v>
      </c>
      <c r="F14" s="6" t="n">
        <f aca="false">(E14-D14)</f>
        <v>0</v>
      </c>
    </row>
    <row r="15" customFormat="false" ht="19.5" hidden="false" customHeight="true" outlineLevel="0" collapsed="false">
      <c r="A15" s="10" t="s">
        <v>25</v>
      </c>
      <c r="B15" s="10"/>
      <c r="C15" s="11" t="s">
        <v>26</v>
      </c>
      <c r="D15" s="12" t="n">
        <v>0</v>
      </c>
      <c r="E15" s="13" t="n">
        <v>0</v>
      </c>
      <c r="F15" s="6" t="n">
        <f aca="false">(E15-D15)</f>
        <v>0</v>
      </c>
    </row>
    <row r="16" customFormat="false" ht="22.5" hidden="false" customHeight="true" outlineLevel="0" collapsed="false">
      <c r="A16" s="10" t="s">
        <v>27</v>
      </c>
      <c r="B16" s="10"/>
      <c r="C16" s="11" t="s">
        <v>28</v>
      </c>
      <c r="D16" s="12" t="n">
        <v>0</v>
      </c>
      <c r="E16" s="13" t="n">
        <v>0</v>
      </c>
      <c r="F16" s="6" t="n">
        <f aca="false">(E16-D16)</f>
        <v>0</v>
      </c>
    </row>
    <row r="17" customFormat="false" ht="33" hidden="false" customHeight="true" outlineLevel="0" collapsed="false">
      <c r="A17" s="10" t="s">
        <v>29</v>
      </c>
      <c r="B17" s="10"/>
      <c r="C17" s="11" t="s">
        <v>30</v>
      </c>
      <c r="D17" s="12" t="n">
        <v>0</v>
      </c>
      <c r="E17" s="13" t="n">
        <v>0</v>
      </c>
      <c r="F17" s="6" t="n">
        <f aca="false">(E17-D17)</f>
        <v>0</v>
      </c>
    </row>
    <row r="18" customFormat="false" ht="13.8" hidden="false" customHeight="false" outlineLevel="0" collapsed="false">
      <c r="A18" s="10" t="s">
        <v>31</v>
      </c>
      <c r="B18" s="10"/>
      <c r="C18" s="11" t="s">
        <v>32</v>
      </c>
      <c r="D18" s="12" t="n">
        <v>0</v>
      </c>
      <c r="E18" s="13" t="n">
        <v>0</v>
      </c>
      <c r="F18" s="6" t="n">
        <f aca="false">(E18-D18)</f>
        <v>0</v>
      </c>
    </row>
    <row r="19" customFormat="false" ht="25.5" hidden="false" customHeight="true" outlineLevel="0" collapsed="false">
      <c r="A19" s="10" t="s">
        <v>33</v>
      </c>
      <c r="B19" s="10"/>
      <c r="C19" s="11" t="s">
        <v>34</v>
      </c>
      <c r="D19" s="12" t="n">
        <v>0</v>
      </c>
      <c r="E19" s="13"/>
      <c r="F19" s="6" t="n">
        <f aca="false">(E19-D19)</f>
        <v>0</v>
      </c>
    </row>
    <row r="20" customFormat="false" ht="29.25" hidden="false" customHeight="true" outlineLevel="0" collapsed="false">
      <c r="A20" s="10" t="s">
        <v>35</v>
      </c>
      <c r="B20" s="10"/>
      <c r="C20" s="11" t="s">
        <v>36</v>
      </c>
      <c r="D20" s="12" t="n">
        <v>0</v>
      </c>
      <c r="E20" s="13" t="n">
        <v>0</v>
      </c>
      <c r="F20" s="6" t="n">
        <f aca="false">(E20-D20)</f>
        <v>0</v>
      </c>
    </row>
    <row r="21" customFormat="false" ht="28.5" hidden="false" customHeight="true" outlineLevel="0" collapsed="false">
      <c r="A21" s="7" t="s">
        <v>37</v>
      </c>
      <c r="B21" s="7"/>
      <c r="C21" s="8" t="s">
        <v>38</v>
      </c>
      <c r="D21" s="6" t="n">
        <v>0</v>
      </c>
      <c r="E21" s="13" t="n">
        <v>0</v>
      </c>
      <c r="F21" s="6" t="n">
        <f aca="false">(E21-D21)</f>
        <v>0</v>
      </c>
    </row>
    <row r="22" customFormat="false" ht="42.75" hidden="false" customHeight="true" outlineLevel="0" collapsed="false">
      <c r="A22" s="7" t="s">
        <v>39</v>
      </c>
      <c r="B22" s="7"/>
      <c r="C22" s="8" t="s">
        <v>40</v>
      </c>
      <c r="D22" s="6" t="n">
        <v>0</v>
      </c>
      <c r="E22" s="13" t="n">
        <v>0</v>
      </c>
      <c r="F22" s="6" t="n">
        <f aca="false">(E22-D22)</f>
        <v>0</v>
      </c>
    </row>
    <row r="23" customFormat="false" ht="39" hidden="false" customHeight="true" outlineLevel="0" collapsed="false">
      <c r="A23" s="7" t="s">
        <v>41</v>
      </c>
      <c r="B23" s="7"/>
      <c r="C23" s="8" t="s">
        <v>42</v>
      </c>
      <c r="D23" s="6" t="n">
        <v>0</v>
      </c>
      <c r="E23" s="9" t="n">
        <v>0</v>
      </c>
      <c r="F23" s="6" t="n">
        <f aca="false">(E23-D23)</f>
        <v>0</v>
      </c>
    </row>
    <row r="24" customFormat="false" ht="14.25" hidden="false" customHeight="false" outlineLevel="0" collapsed="false">
      <c r="A24" s="5" t="s">
        <v>43</v>
      </c>
      <c r="B24" s="5"/>
      <c r="C24" s="5"/>
      <c r="D24" s="6" t="n">
        <f aca="false">SUM(D25:D29)</f>
        <v>25339</v>
      </c>
      <c r="E24" s="6" t="n">
        <f aca="false">SUM(E25:E29)</f>
        <v>26260.43</v>
      </c>
      <c r="F24" s="6" t="n">
        <f aca="false">(E24-D24)</f>
        <v>921.43</v>
      </c>
    </row>
    <row r="25" customFormat="false" ht="14.25" hidden="false" customHeight="false" outlineLevel="0" collapsed="false">
      <c r="A25" s="14" t="n">
        <v>1</v>
      </c>
      <c r="B25" s="15" t="s">
        <v>44</v>
      </c>
      <c r="C25" s="15"/>
      <c r="D25" s="12"/>
      <c r="E25" s="13"/>
      <c r="F25" s="6" t="n">
        <f aca="false">(E25-D25)</f>
        <v>0</v>
      </c>
    </row>
    <row r="26" customFormat="false" ht="13.8" hidden="false" customHeight="false" outlineLevel="0" collapsed="false">
      <c r="A26" s="14" t="n">
        <v>2</v>
      </c>
      <c r="B26" s="15" t="s">
        <v>45</v>
      </c>
      <c r="C26" s="15"/>
      <c r="D26" s="12" t="n">
        <v>19149</v>
      </c>
      <c r="E26" s="13" t="n">
        <v>21728.43</v>
      </c>
      <c r="F26" s="6" t="n">
        <f aca="false">(E26-D26)</f>
        <v>2579.43</v>
      </c>
    </row>
    <row r="27" customFormat="false" ht="13.8" hidden="false" customHeight="false" outlineLevel="0" collapsed="false">
      <c r="A27" s="14" t="n">
        <v>3</v>
      </c>
      <c r="B27" s="15" t="s">
        <v>46</v>
      </c>
      <c r="C27" s="15"/>
      <c r="D27" s="12" t="n">
        <v>6190</v>
      </c>
      <c r="E27" s="13" t="n">
        <v>4532</v>
      </c>
      <c r="F27" s="6" t="n">
        <f aca="false">(E27-D27)</f>
        <v>-1658</v>
      </c>
    </row>
    <row r="28" customFormat="false" ht="14.25" hidden="false" customHeight="false" outlineLevel="0" collapsed="false">
      <c r="A28" s="14" t="n">
        <v>4</v>
      </c>
      <c r="B28" s="15" t="s">
        <v>47</v>
      </c>
      <c r="C28" s="15"/>
      <c r="D28" s="12"/>
      <c r="E28" s="13"/>
      <c r="F28" s="6" t="n">
        <f aca="false">(E28-D28)</f>
        <v>0</v>
      </c>
    </row>
    <row r="29" customFormat="false" ht="14.25" hidden="false" customHeight="false" outlineLevel="0" collapsed="false">
      <c r="A29" s="14" t="n">
        <v>5</v>
      </c>
      <c r="B29" s="15" t="s">
        <v>48</v>
      </c>
      <c r="C29" s="15"/>
      <c r="D29" s="12"/>
      <c r="E29" s="13"/>
      <c r="F29" s="6" t="n">
        <f aca="false">(E29-D29)</f>
        <v>0</v>
      </c>
    </row>
    <row r="30" customFormat="false" ht="18.75" hidden="false" customHeight="true" outlineLevel="0" collapsed="false">
      <c r="A30" s="5" t="s">
        <v>49</v>
      </c>
      <c r="B30" s="5"/>
      <c r="C30" s="5"/>
      <c r="D30" s="6" t="n">
        <f aca="false">(D5+D24)</f>
        <v>25339</v>
      </c>
      <c r="E30" s="6" t="n">
        <f aca="false">(E5+E24)</f>
        <v>26260.43</v>
      </c>
      <c r="F30" s="6" t="n">
        <f aca="false">(E30-D30)</f>
        <v>921.43</v>
      </c>
    </row>
    <row r="32" customFormat="false" ht="25.45" hidden="false" customHeight="false" outlineLevel="0" collapsed="false">
      <c r="C32" s="16" t="s">
        <v>50</v>
      </c>
    </row>
  </sheetData>
  <mergeCells count="26">
    <mergeCell ref="A3:B3"/>
    <mergeCell ref="A5:C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B19"/>
    <mergeCell ref="A20:B20"/>
    <mergeCell ref="A21:B21"/>
    <mergeCell ref="A22:B22"/>
    <mergeCell ref="A23:B23"/>
    <mergeCell ref="A24:C24"/>
    <mergeCell ref="B25:C25"/>
    <mergeCell ref="B26:C26"/>
    <mergeCell ref="B27:C27"/>
    <mergeCell ref="B28:C28"/>
    <mergeCell ref="B29:C29"/>
    <mergeCell ref="A30:C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8.8604651162790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/>
  <cols>
    <col collapsed="false" hidden="false" max="1025" min="1" style="0" width="8.8604651162790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2013-01-21T10:52:06Z</dcterms:created>
  <dc:creator>molczyk</dc:creator>
  <dc:description/>
  <dc:language>pl-PL</dc:language>
  <cp:lastModifiedBy/>
  <cp:lastPrinted>2013-02-20T09:11:48Z</cp:lastPrinted>
  <dcterms:modified xsi:type="dcterms:W3CDTF">2017-02-10T08:20:32Z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